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5595"/>
  </bookViews>
  <sheets>
    <sheet name="PPI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4" l="1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49" i="4" l="1"/>
  <c r="Q49" i="4"/>
  <c r="I49" i="4" l="1"/>
  <c r="H49" i="4"/>
  <c r="G49" i="4"/>
  <c r="N4" i="4" l="1"/>
  <c r="Q4" i="4"/>
  <c r="P4" i="4"/>
</calcChain>
</file>

<file path=xl/sharedStrings.xml><?xml version="1.0" encoding="utf-8"?>
<sst xmlns="http://schemas.openxmlformats.org/spreadsheetml/2006/main" count="337" uniqueCount="125">
  <si>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</si>
  <si>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</si>
  <si>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</si>
  <si>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</si>
  <si>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</si>
  <si>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</si>
  <si>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</si>
  <si>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</si>
  <si>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</si>
  <si>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</si>
  <si>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</si>
  <si>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</si>
  <si>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</si>
  <si>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</si>
  <si>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</si>
  <si>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</si>
  <si>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</si>
  <si>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</si>
  <si>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</si>
  <si>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</si>
  <si>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</si>
  <si>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</si>
  <si>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ATENCION CIUDADANA</t>
  </si>
  <si>
    <t>5110</t>
  </si>
  <si>
    <t>BIENES MUEBLES</t>
  </si>
  <si>
    <t>PRESIDENCIA</t>
  </si>
  <si>
    <t>31111M190020000</t>
  </si>
  <si>
    <t>E000206</t>
  </si>
  <si>
    <t>ABASTECIMIENTO DE CARNE INOCUA REALIZADO</t>
  </si>
  <si>
    <t>RASTRO</t>
  </si>
  <si>
    <t>31111M190190500</t>
  </si>
  <si>
    <t>E0006</t>
  </si>
  <si>
    <t>FORTALECIMIENTO DE INGRESOS PROPIOS</t>
  </si>
  <si>
    <t>DIR CATASTRO E IMPUESTOS INMOBILIARIOS</t>
  </si>
  <si>
    <t>31111M190060000</t>
  </si>
  <si>
    <t>E0009</t>
  </si>
  <si>
    <t>DIFUSION DE OBRAS, PROGRAMAS Y ACCIONES</t>
  </si>
  <si>
    <t>DIRECCION COMUNICACION SOCIAL</t>
  </si>
  <si>
    <t>31111M190140000</t>
  </si>
  <si>
    <t>E0010</t>
  </si>
  <si>
    <t>REGULACION DEL COMERCIO</t>
  </si>
  <si>
    <t>DIRECCION FISCALIZACION</t>
  </si>
  <si>
    <t>31111M190080000</t>
  </si>
  <si>
    <t>E0011</t>
  </si>
  <si>
    <t>DESARROLLO DE ACTIVIDADES CULTURALES</t>
  </si>
  <si>
    <t>DIRECCION CASA DE LA CULTURA</t>
  </si>
  <si>
    <t>31111M190220000</t>
  </si>
  <si>
    <t>E0013</t>
  </si>
  <si>
    <t>SALUD PARA TODOS</t>
  </si>
  <si>
    <t>SALUD MUNICIPAL</t>
  </si>
  <si>
    <t>31111M190050000</t>
  </si>
  <si>
    <t>E0017</t>
  </si>
  <si>
    <t>TRANSPARENCIA Y RENDICION DE CUENTAS</t>
  </si>
  <si>
    <t>DIR UNIDAD DE ACCESO A LA INFORMACION</t>
  </si>
  <si>
    <t>31111M190130000</t>
  </si>
  <si>
    <t>E0018</t>
  </si>
  <si>
    <t>PLANEACION MUNICIPAL</t>
  </si>
  <si>
    <t>PLANEACION</t>
  </si>
  <si>
    <t>31111M190240000</t>
  </si>
  <si>
    <t>E0020</t>
  </si>
  <si>
    <t>MOVILIDAD Y TRANSITO MUNICIPAL</t>
  </si>
  <si>
    <t>31111M190150200</t>
  </si>
  <si>
    <t>E0021</t>
  </si>
  <si>
    <t>ATENCION GRUPOS VULNERABLES</t>
  </si>
  <si>
    <t>PROCURADURIA AUXILIAR</t>
  </si>
  <si>
    <t>31111M190260000</t>
  </si>
  <si>
    <t>G0001</t>
  </si>
  <si>
    <t>PROTECCION AL MEDIO AMBIENTE</t>
  </si>
  <si>
    <t>DIRECCION ECOLOGIA</t>
  </si>
  <si>
    <t>31111M190200000</t>
  </si>
  <si>
    <t>K0001</t>
  </si>
  <si>
    <t>OBRAS Y PROYECTOS DE CALIDAD</t>
  </si>
  <si>
    <t>DESPACHO OBRAS PUBLICAS</t>
  </si>
  <si>
    <t>31111M190170100</t>
  </si>
  <si>
    <t>M0002</t>
  </si>
  <si>
    <t>CONTROL PRESUPUESTAL Y EJERCICIO DEL GASTO</t>
  </si>
  <si>
    <t>TESORERIA MUNICIPAL</t>
  </si>
  <si>
    <t>31111M190040000</t>
  </si>
  <si>
    <t>M0003</t>
  </si>
  <si>
    <t>COORDINAR LAS ACCIONES DEL H. AYUNTAMIENTO</t>
  </si>
  <si>
    <t>SECRETARIA DEL H AYUNTAMIENTO</t>
  </si>
  <si>
    <t>31111M190030000</t>
  </si>
  <si>
    <t>O0001</t>
  </si>
  <si>
    <t>CONTROL DE LA GESTION GUBERNAMENTAL</t>
  </si>
  <si>
    <t>CONTRALORIA</t>
  </si>
  <si>
    <t>31111M190090000</t>
  </si>
  <si>
    <t>5150</t>
  </si>
  <si>
    <t>E0003</t>
  </si>
  <si>
    <t>COMBATE A LA POBREZA</t>
  </si>
  <si>
    <t>DIRECCION DESARROLLO SOCIAL</t>
  </si>
  <si>
    <t>31111M190070000</t>
  </si>
  <si>
    <t>E0004</t>
  </si>
  <si>
    <t>EQUIDAD DE GENERO</t>
  </si>
  <si>
    <t>INSTITUTO DE LA MUJER DOBLADENCE</t>
  </si>
  <si>
    <t>31111M190230000</t>
  </si>
  <si>
    <t>E0008</t>
  </si>
  <si>
    <t>FORTALECIMIENTO DEL EMPLEO Y EL INGRESO</t>
  </si>
  <si>
    <t>DIRECCION DESARROLLO ECONOMICO</t>
  </si>
  <si>
    <t>31111M190120000</t>
  </si>
  <si>
    <t>S0001</t>
  </si>
  <si>
    <t>FORTALECIMIENTO DEL CAMPO</t>
  </si>
  <si>
    <t>DIRECCION DESARROLLO RURAL</t>
  </si>
  <si>
    <t>31111M190110000</t>
  </si>
  <si>
    <t>5190</t>
  </si>
  <si>
    <t>E000207</t>
  </si>
  <si>
    <t>SERVICIOS PUBLICOS OTORGADOS</t>
  </si>
  <si>
    <t>5410</t>
  </si>
  <si>
    <t>DESPACHO SERVICIOS PUBLICOS</t>
  </si>
  <si>
    <t>31111M190190100</t>
  </si>
  <si>
    <t>5490</t>
  </si>
  <si>
    <t>5640</t>
  </si>
  <si>
    <t>5650</t>
  </si>
  <si>
    <t>5670</t>
  </si>
  <si>
    <t>6120</t>
  </si>
  <si>
    <t>OBRA</t>
  </si>
  <si>
    <t>K000105</t>
  </si>
  <si>
    <t>OBRAS Y ACCIONES DE INFRAEST CULTURAL Y DEPOR REAL</t>
  </si>
  <si>
    <t>K000104</t>
  </si>
  <si>
    <t>OBRAS Y ACCIONES DE INFRAESTRUCTURA BASICA REALIZA</t>
  </si>
  <si>
    <t>6130</t>
  </si>
  <si>
    <t>K000101</t>
  </si>
  <si>
    <t>MANTTO REHAB INFRAE Y PAVIM D VIALI REALIZADO</t>
  </si>
  <si>
    <t>6140</t>
  </si>
  <si>
    <t>6150</t>
  </si>
  <si>
    <t>Municipio de Manuel Doblado, Gto.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</si>
</sst>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A49" sqref="A49:Q4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</v>
      </c>
      <c r="H4" s="10">
        <v>18000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9000</v>
      </c>
      <c r="H5" s="10">
        <v>9000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25000</v>
      </c>
      <c r="H6" s="10">
        <v>25000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12000</v>
      </c>
      <c r="H7" s="10">
        <v>12000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10000</v>
      </c>
      <c r="H8" s="10">
        <v>10000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43</v>
      </c>
      <c r="B9" s="12" t="s">
        <v>44</v>
      </c>
      <c r="C9" s="12" t="s">
        <v>23</v>
      </c>
      <c r="D9" s="12" t="s">
        <v>24</v>
      </c>
      <c r="E9" s="12" t="s">
        <v>46</v>
      </c>
      <c r="F9" s="12" t="s">
        <v>45</v>
      </c>
      <c r="G9" s="10">
        <v>12000</v>
      </c>
      <c r="H9" s="10">
        <v>12000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47</v>
      </c>
      <c r="B10" s="12" t="s">
        <v>48</v>
      </c>
      <c r="C10" s="12" t="s">
        <v>23</v>
      </c>
      <c r="D10" s="12" t="s">
        <v>24</v>
      </c>
      <c r="E10" s="12" t="s">
        <v>50</v>
      </c>
      <c r="F10" s="12" t="s">
        <v>49</v>
      </c>
      <c r="G10" s="10">
        <v>10000</v>
      </c>
      <c r="H10" s="10">
        <v>10000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51</v>
      </c>
      <c r="B11" s="12" t="s">
        <v>52</v>
      </c>
      <c r="C11" s="12" t="s">
        <v>23</v>
      </c>
      <c r="D11" s="12" t="s">
        <v>24</v>
      </c>
      <c r="E11" s="12" t="s">
        <v>54</v>
      </c>
      <c r="F11" s="12" t="s">
        <v>53</v>
      </c>
      <c r="G11" s="10">
        <v>12000</v>
      </c>
      <c r="H11" s="10">
        <v>12000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55</v>
      </c>
      <c r="B12" s="12" t="s">
        <v>56</v>
      </c>
      <c r="C12" s="12" t="s">
        <v>23</v>
      </c>
      <c r="D12" s="12" t="s">
        <v>24</v>
      </c>
      <c r="E12" s="12" t="s">
        <v>58</v>
      </c>
      <c r="F12" s="12" t="s">
        <v>57</v>
      </c>
      <c r="G12" s="10">
        <v>6000</v>
      </c>
      <c r="H12" s="10">
        <v>6000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59</v>
      </c>
      <c r="B13" s="12" t="s">
        <v>60</v>
      </c>
      <c r="C13" s="12" t="s">
        <v>23</v>
      </c>
      <c r="D13" s="12" t="s">
        <v>24</v>
      </c>
      <c r="E13" s="12" t="s">
        <v>61</v>
      </c>
      <c r="F13" s="12" t="s">
        <v>60</v>
      </c>
      <c r="G13" s="10">
        <v>0</v>
      </c>
      <c r="H13" s="10">
        <v>5000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62</v>
      </c>
      <c r="B14" s="12" t="s">
        <v>63</v>
      </c>
      <c r="C14" s="12" t="s">
        <v>23</v>
      </c>
      <c r="D14" s="12" t="s">
        <v>24</v>
      </c>
      <c r="E14" s="12" t="s">
        <v>65</v>
      </c>
      <c r="F14" s="12" t="s">
        <v>64</v>
      </c>
      <c r="G14" s="10">
        <v>15000</v>
      </c>
      <c r="H14" s="10">
        <v>15000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66</v>
      </c>
      <c r="B15" s="12" t="s">
        <v>67</v>
      </c>
      <c r="C15" s="12" t="s">
        <v>23</v>
      </c>
      <c r="D15" s="12" t="s">
        <v>24</v>
      </c>
      <c r="E15" s="12" t="s">
        <v>69</v>
      </c>
      <c r="F15" s="12" t="s">
        <v>68</v>
      </c>
      <c r="G15" s="10">
        <v>12000</v>
      </c>
      <c r="H15" s="10">
        <v>12000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70</v>
      </c>
      <c r="B16" s="12" t="s">
        <v>71</v>
      </c>
      <c r="C16" s="12" t="s">
        <v>23</v>
      </c>
      <c r="D16" s="12" t="s">
        <v>24</v>
      </c>
      <c r="E16" s="12" t="s">
        <v>73</v>
      </c>
      <c r="F16" s="12" t="s">
        <v>72</v>
      </c>
      <c r="G16" s="10">
        <v>20000</v>
      </c>
      <c r="H16" s="10">
        <v>20000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74</v>
      </c>
      <c r="B17" s="12" t="s">
        <v>75</v>
      </c>
      <c r="C17" s="12" t="s">
        <v>23</v>
      </c>
      <c r="D17" s="12" t="s">
        <v>24</v>
      </c>
      <c r="E17" s="12" t="s">
        <v>77</v>
      </c>
      <c r="F17" s="12" t="s">
        <v>76</v>
      </c>
      <c r="G17" s="10">
        <v>21000</v>
      </c>
      <c r="H17" s="10">
        <v>21000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78</v>
      </c>
      <c r="B18" s="12" t="s">
        <v>79</v>
      </c>
      <c r="C18" s="12" t="s">
        <v>23</v>
      </c>
      <c r="D18" s="12" t="s">
        <v>24</v>
      </c>
      <c r="E18" s="12" t="s">
        <v>81</v>
      </c>
      <c r="F18" s="12" t="s">
        <v>80</v>
      </c>
      <c r="G18" s="10">
        <v>14560</v>
      </c>
      <c r="H18" s="10">
        <v>14560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82</v>
      </c>
      <c r="B19" s="12" t="s">
        <v>83</v>
      </c>
      <c r="C19" s="12" t="s">
        <v>23</v>
      </c>
      <c r="D19" s="12" t="s">
        <v>24</v>
      </c>
      <c r="E19" s="12" t="s">
        <v>85</v>
      </c>
      <c r="F19" s="12" t="s">
        <v>84</v>
      </c>
      <c r="G19" s="10">
        <v>3000</v>
      </c>
      <c r="H19" s="10">
        <v>3000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21</v>
      </c>
      <c r="B20" s="12" t="s">
        <v>22</v>
      </c>
      <c r="C20" s="12" t="s">
        <v>86</v>
      </c>
      <c r="D20" s="12" t="s">
        <v>24</v>
      </c>
      <c r="E20" s="12" t="s">
        <v>26</v>
      </c>
      <c r="F20" s="12" t="s">
        <v>25</v>
      </c>
      <c r="G20" s="10">
        <v>0</v>
      </c>
      <c r="H20" s="10">
        <v>15000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27</v>
      </c>
      <c r="B21" s="12" t="s">
        <v>28</v>
      </c>
      <c r="C21" s="12" t="s">
        <v>86</v>
      </c>
      <c r="D21" s="12" t="s">
        <v>24</v>
      </c>
      <c r="E21" s="12" t="s">
        <v>30</v>
      </c>
      <c r="F21" s="12" t="s">
        <v>29</v>
      </c>
      <c r="G21" s="10">
        <v>23000</v>
      </c>
      <c r="H21" s="10">
        <v>23000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87</v>
      </c>
      <c r="B22" s="12" t="s">
        <v>88</v>
      </c>
      <c r="C22" s="12" t="s">
        <v>86</v>
      </c>
      <c r="D22" s="12" t="s">
        <v>24</v>
      </c>
      <c r="E22" s="12" t="s">
        <v>90</v>
      </c>
      <c r="F22" s="12" t="s">
        <v>89</v>
      </c>
      <c r="G22" s="10">
        <v>20000</v>
      </c>
      <c r="H22" s="10">
        <v>20000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91</v>
      </c>
      <c r="B23" s="12" t="s">
        <v>92</v>
      </c>
      <c r="C23" s="12" t="s">
        <v>86</v>
      </c>
      <c r="D23" s="12" t="s">
        <v>24</v>
      </c>
      <c r="E23" s="12" t="s">
        <v>94</v>
      </c>
      <c r="F23" s="12" t="s">
        <v>93</v>
      </c>
      <c r="G23" s="10">
        <v>20000</v>
      </c>
      <c r="H23" s="10">
        <v>20000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31</v>
      </c>
      <c r="B24" s="12" t="s">
        <v>32</v>
      </c>
      <c r="C24" s="12" t="s">
        <v>86</v>
      </c>
      <c r="D24" s="12" t="s">
        <v>24</v>
      </c>
      <c r="E24" s="12" t="s">
        <v>34</v>
      </c>
      <c r="F24" s="12" t="s">
        <v>33</v>
      </c>
      <c r="G24" s="10">
        <v>25000</v>
      </c>
      <c r="H24" s="10">
        <v>25000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95</v>
      </c>
      <c r="B25" s="12" t="s">
        <v>96</v>
      </c>
      <c r="C25" s="12" t="s">
        <v>86</v>
      </c>
      <c r="D25" s="12" t="s">
        <v>24</v>
      </c>
      <c r="E25" s="12" t="s">
        <v>98</v>
      </c>
      <c r="F25" s="12" t="s">
        <v>97</v>
      </c>
      <c r="G25" s="10">
        <v>3000</v>
      </c>
      <c r="H25" s="10">
        <v>3000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39</v>
      </c>
      <c r="B26" s="12" t="s">
        <v>40</v>
      </c>
      <c r="C26" s="12" t="s">
        <v>86</v>
      </c>
      <c r="D26" s="12" t="s">
        <v>24</v>
      </c>
      <c r="E26" s="12" t="s">
        <v>42</v>
      </c>
      <c r="F26" s="12" t="s">
        <v>41</v>
      </c>
      <c r="G26" s="10">
        <v>15000</v>
      </c>
      <c r="H26" s="10">
        <v>15000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62</v>
      </c>
      <c r="B27" s="12" t="s">
        <v>63</v>
      </c>
      <c r="C27" s="12" t="s">
        <v>86</v>
      </c>
      <c r="D27" s="12" t="s">
        <v>24</v>
      </c>
      <c r="E27" s="12" t="s">
        <v>65</v>
      </c>
      <c r="F27" s="12" t="s">
        <v>64</v>
      </c>
      <c r="G27" s="10">
        <v>40000</v>
      </c>
      <c r="H27" s="10">
        <v>40000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70</v>
      </c>
      <c r="B28" s="12" t="s">
        <v>71</v>
      </c>
      <c r="C28" s="12" t="s">
        <v>86</v>
      </c>
      <c r="D28" s="12" t="s">
        <v>24</v>
      </c>
      <c r="E28" s="12" t="s">
        <v>73</v>
      </c>
      <c r="F28" s="12" t="s">
        <v>72</v>
      </c>
      <c r="G28" s="10">
        <v>25000</v>
      </c>
      <c r="H28" s="10">
        <v>25000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74</v>
      </c>
      <c r="B29" s="12" t="s">
        <v>75</v>
      </c>
      <c r="C29" s="12" t="s">
        <v>86</v>
      </c>
      <c r="D29" s="12" t="s">
        <v>24</v>
      </c>
      <c r="E29" s="12" t="s">
        <v>77</v>
      </c>
      <c r="F29" s="12" t="s">
        <v>76</v>
      </c>
      <c r="G29" s="10">
        <v>75000</v>
      </c>
      <c r="H29" s="10">
        <v>75000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99</v>
      </c>
      <c r="B30" s="12" t="s">
        <v>100</v>
      </c>
      <c r="C30" s="12" t="s">
        <v>86</v>
      </c>
      <c r="D30" s="12" t="s">
        <v>24</v>
      </c>
      <c r="E30" s="12" t="s">
        <v>102</v>
      </c>
      <c r="F30" s="12" t="s">
        <v>101</v>
      </c>
      <c r="G30" s="10">
        <v>16000</v>
      </c>
      <c r="H30" s="10">
        <v>16000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21</v>
      </c>
      <c r="B31" s="12" t="s">
        <v>22</v>
      </c>
      <c r="C31" s="12" t="s">
        <v>103</v>
      </c>
      <c r="D31" s="12" t="s">
        <v>24</v>
      </c>
      <c r="E31" s="12" t="s">
        <v>26</v>
      </c>
      <c r="F31" s="12" t="s">
        <v>25</v>
      </c>
      <c r="G31" s="10">
        <v>46800</v>
      </c>
      <c r="H31" s="10">
        <v>46800</v>
      </c>
      <c r="I31" s="10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31</v>
      </c>
      <c r="B32" s="12" t="s">
        <v>32</v>
      </c>
      <c r="C32" s="12" t="s">
        <v>103</v>
      </c>
      <c r="D32" s="12" t="s">
        <v>24</v>
      </c>
      <c r="E32" s="12" t="s">
        <v>34</v>
      </c>
      <c r="F32" s="12" t="s">
        <v>33</v>
      </c>
      <c r="G32" s="10">
        <v>2000</v>
      </c>
      <c r="H32" s="10">
        <v>2000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95</v>
      </c>
      <c r="B33" s="12" t="s">
        <v>96</v>
      </c>
      <c r="C33" s="12" t="s">
        <v>103</v>
      </c>
      <c r="D33" s="12" t="s">
        <v>24</v>
      </c>
      <c r="E33" s="12" t="s">
        <v>98</v>
      </c>
      <c r="F33" s="12" t="s">
        <v>97</v>
      </c>
      <c r="G33" s="10">
        <v>3500</v>
      </c>
      <c r="H33" s="10">
        <v>3500</v>
      </c>
      <c r="I33" s="10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43</v>
      </c>
      <c r="B34" s="12" t="s">
        <v>44</v>
      </c>
      <c r="C34" s="12" t="s">
        <v>103</v>
      </c>
      <c r="D34" s="12" t="s">
        <v>24</v>
      </c>
      <c r="E34" s="12" t="s">
        <v>46</v>
      </c>
      <c r="F34" s="12" t="s">
        <v>45</v>
      </c>
      <c r="G34" s="10">
        <v>5000</v>
      </c>
      <c r="H34" s="10">
        <v>147000</v>
      </c>
      <c r="I34" s="10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59</v>
      </c>
      <c r="B35" s="12" t="s">
        <v>60</v>
      </c>
      <c r="C35" s="12" t="s">
        <v>103</v>
      </c>
      <c r="D35" s="12" t="s">
        <v>24</v>
      </c>
      <c r="E35" s="12" t="s">
        <v>61</v>
      </c>
      <c r="F35" s="12" t="s">
        <v>60</v>
      </c>
      <c r="G35" s="10">
        <v>10000</v>
      </c>
      <c r="H35" s="10">
        <v>20000</v>
      </c>
      <c r="I35" s="10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74</v>
      </c>
      <c r="B36" s="12" t="s">
        <v>75</v>
      </c>
      <c r="C36" s="12" t="s">
        <v>103</v>
      </c>
      <c r="D36" s="12" t="s">
        <v>24</v>
      </c>
      <c r="E36" s="12" t="s">
        <v>77</v>
      </c>
      <c r="F36" s="12" t="s">
        <v>76</v>
      </c>
      <c r="G36" s="10">
        <v>5000</v>
      </c>
      <c r="H36" s="10">
        <v>5000</v>
      </c>
      <c r="I36" s="10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104</v>
      </c>
      <c r="B37" s="12" t="s">
        <v>105</v>
      </c>
      <c r="C37" s="12" t="s">
        <v>106</v>
      </c>
      <c r="D37" s="12" t="s">
        <v>24</v>
      </c>
      <c r="E37" s="12" t="s">
        <v>108</v>
      </c>
      <c r="F37" s="12" t="s">
        <v>107</v>
      </c>
      <c r="G37" s="10">
        <v>0</v>
      </c>
      <c r="H37" s="10">
        <v>7000000</v>
      </c>
      <c r="I37" s="10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39</v>
      </c>
      <c r="B38" s="12" t="s">
        <v>40</v>
      </c>
      <c r="C38" s="12" t="s">
        <v>109</v>
      </c>
      <c r="D38" s="12" t="s">
        <v>24</v>
      </c>
      <c r="E38" s="12" t="s">
        <v>42</v>
      </c>
      <c r="F38" s="12" t="s">
        <v>41</v>
      </c>
      <c r="G38" s="10">
        <v>40000</v>
      </c>
      <c r="H38" s="10">
        <v>40000</v>
      </c>
      <c r="I38" s="10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87</v>
      </c>
      <c r="B39" s="12" t="s">
        <v>88</v>
      </c>
      <c r="C39" s="12" t="s">
        <v>110</v>
      </c>
      <c r="D39" s="12" t="s">
        <v>24</v>
      </c>
      <c r="E39" s="12" t="s">
        <v>90</v>
      </c>
      <c r="F39" s="12" t="s">
        <v>89</v>
      </c>
      <c r="G39" s="10">
        <v>20000</v>
      </c>
      <c r="H39" s="10">
        <v>20000</v>
      </c>
      <c r="I39" s="10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21</v>
      </c>
      <c r="B40" s="12" t="s">
        <v>22</v>
      </c>
      <c r="C40" s="12" t="s">
        <v>111</v>
      </c>
      <c r="D40" s="12" t="s">
        <v>24</v>
      </c>
      <c r="E40" s="12" t="s">
        <v>26</v>
      </c>
      <c r="F40" s="12" t="s">
        <v>25</v>
      </c>
      <c r="G40" s="10">
        <v>10000</v>
      </c>
      <c r="H40" s="10">
        <v>10000</v>
      </c>
      <c r="I40" s="10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31</v>
      </c>
      <c r="B41" s="12" t="s">
        <v>32</v>
      </c>
      <c r="C41" s="12" t="s">
        <v>111</v>
      </c>
      <c r="D41" s="12" t="s">
        <v>24</v>
      </c>
      <c r="E41" s="12" t="s">
        <v>34</v>
      </c>
      <c r="F41" s="12" t="s">
        <v>33</v>
      </c>
      <c r="G41" s="10">
        <v>12000</v>
      </c>
      <c r="H41" s="10">
        <v>12000</v>
      </c>
      <c r="I41" s="10">
        <v>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66</v>
      </c>
      <c r="B42" s="12" t="s">
        <v>67</v>
      </c>
      <c r="C42" s="12" t="s">
        <v>112</v>
      </c>
      <c r="D42" s="12" t="s">
        <v>24</v>
      </c>
      <c r="E42" s="12" t="s">
        <v>69</v>
      </c>
      <c r="F42" s="12" t="s">
        <v>68</v>
      </c>
      <c r="G42" s="10">
        <v>9360</v>
      </c>
      <c r="H42" s="10">
        <v>9360</v>
      </c>
      <c r="I42" s="10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70</v>
      </c>
      <c r="B43" s="12" t="s">
        <v>71</v>
      </c>
      <c r="C43" s="12" t="s">
        <v>113</v>
      </c>
      <c r="D43" s="12" t="s">
        <v>114</v>
      </c>
      <c r="E43" s="12" t="s">
        <v>73</v>
      </c>
      <c r="F43" s="12" t="s">
        <v>72</v>
      </c>
      <c r="G43" s="10">
        <v>350000</v>
      </c>
      <c r="H43" s="10">
        <v>3763589.37</v>
      </c>
      <c r="I43" s="10">
        <v>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115</v>
      </c>
      <c r="B44" s="12" t="s">
        <v>116</v>
      </c>
      <c r="C44" s="12" t="s">
        <v>113</v>
      </c>
      <c r="D44" s="12" t="s">
        <v>114</v>
      </c>
      <c r="E44" s="12" t="s">
        <v>73</v>
      </c>
      <c r="F44" s="12" t="s">
        <v>72</v>
      </c>
      <c r="G44" s="10">
        <v>0</v>
      </c>
      <c r="H44" s="10">
        <v>1378367</v>
      </c>
      <c r="I44" s="10">
        <v>1378367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117</v>
      </c>
      <c r="B45" s="12" t="s">
        <v>118</v>
      </c>
      <c r="C45" s="12" t="s">
        <v>119</v>
      </c>
      <c r="D45" s="12" t="s">
        <v>114</v>
      </c>
      <c r="E45" s="12" t="s">
        <v>73</v>
      </c>
      <c r="F45" s="12" t="s">
        <v>72</v>
      </c>
      <c r="G45" s="10">
        <v>0</v>
      </c>
      <c r="H45" s="10">
        <v>7030842.25</v>
      </c>
      <c r="I45" s="10">
        <v>5818686.6500000004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0.82759453890463841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120</v>
      </c>
      <c r="B46" s="12" t="s">
        <v>121</v>
      </c>
      <c r="C46" s="12" t="s">
        <v>122</v>
      </c>
      <c r="D46" s="12" t="s">
        <v>114</v>
      </c>
      <c r="E46" s="12" t="s">
        <v>73</v>
      </c>
      <c r="F46" s="12" t="s">
        <v>72</v>
      </c>
      <c r="G46" s="10">
        <v>0</v>
      </c>
      <c r="H46" s="10">
        <v>36616238.829999998</v>
      </c>
      <c r="I46" s="10">
        <v>16302622.140000001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0.44522929336595662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117</v>
      </c>
      <c r="B47" s="12" t="s">
        <v>118</v>
      </c>
      <c r="C47" s="12" t="s">
        <v>122</v>
      </c>
      <c r="D47" s="12" t="s">
        <v>114</v>
      </c>
      <c r="E47" s="12" t="s">
        <v>73</v>
      </c>
      <c r="F47" s="12" t="s">
        <v>72</v>
      </c>
      <c r="G47" s="10">
        <v>0</v>
      </c>
      <c r="H47" s="10">
        <v>8133512.79</v>
      </c>
      <c r="I47" s="10">
        <v>0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120</v>
      </c>
      <c r="B48" s="12" t="s">
        <v>121</v>
      </c>
      <c r="C48" s="12" t="s">
        <v>123</v>
      </c>
      <c r="D48" s="12" t="s">
        <v>114</v>
      </c>
      <c r="E48" s="12" t="s">
        <v>73</v>
      </c>
      <c r="F48" s="12" t="s">
        <v>72</v>
      </c>
      <c r="G48" s="10">
        <v>0</v>
      </c>
      <c r="H48" s="10">
        <v>10491233.67</v>
      </c>
      <c r="I48" s="10">
        <v>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</v>
      </c>
      <c r="P48" s="6">
        <f>IF(J48=0,0,L48/J48)</f>
        <v>0</v>
      </c>
      <c r="Q48" s="6">
        <f>IF(L48=0,0,L48/K48)</f>
        <v>0</v>
      </c>
    </row>
    <row r="49" spans="7:18" ht="14.45" x14ac:dyDescent="0.35">
      <c r="G49" s="11">
        <f>SUM(G4:G48)</f>
        <v>967220</v>
      </c>
      <c r="H49" s="11">
        <f>SUM(H4:H48)</f>
        <v>75211003.909999996</v>
      </c>
      <c r="I49" s="11">
        <f>SUM(I4:I48)</f>
        <v>23499675.789999999</v>
      </c>
      <c r="P49" s="14">
        <f t="shared" ref="P49" si="0">IF(J49=0,0,L49/J49)</f>
        <v>0</v>
      </c>
      <c r="Q49" s="14">
        <f t="shared" ref="Q49" si="1">IF(L49=0,0,L49/K49)</f>
        <v>0</v>
      </c>
      <c r="R49" s="13"/>
    </row>
    <row r="50" spans="7:18" ht="14.45" x14ac:dyDescent="0.35">
      <c r="P50" s="13"/>
      <c r="Q50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Admin</cp:lastModifiedBy>
  <dcterms:created xsi:type="dcterms:W3CDTF">2023-06-21T19:35:53Z</dcterms:created>
  <dcterms:modified xsi:type="dcterms:W3CDTF">2024-05-24T20:49:39Z</dcterms:modified>
</cp:coreProperties>
</file>